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10.09.2018" sheetId="1" r:id="rId1"/>
  </sheets>
  <definedNames>
    <definedName name="_xlnm.Print_Area" localSheetId="0">'10.09.2018'!$A$1:$F$59</definedName>
  </definedNames>
  <calcPr fullCalcOnLoad="1"/>
</workbook>
</file>

<file path=xl/sharedStrings.xml><?xml version="1.0" encoding="utf-8"?>
<sst xmlns="http://schemas.openxmlformats.org/spreadsheetml/2006/main" count="33" uniqueCount="33">
  <si>
    <t>VALABIL - 10.09.2018</t>
  </si>
  <si>
    <t>LINIA</t>
  </si>
  <si>
    <t>PROGRAM NORMAL</t>
  </si>
  <si>
    <t>PROGRAM SUPLIMENTAT</t>
  </si>
  <si>
    <t>UNITATI
PLUS</t>
  </si>
  <si>
    <t>TRAMVAIE</t>
  </si>
  <si>
    <t>TOTAL TV</t>
  </si>
  <si>
    <t>TROLEIBUZE URBAN</t>
  </si>
  <si>
    <t>TOTAL TB U</t>
  </si>
  <si>
    <t>TROLEIBUZE METROPOLITAN</t>
  </si>
  <si>
    <t>M11</t>
  </si>
  <si>
    <t>M14</t>
  </si>
  <si>
    <t>TOTAL TB U + M</t>
  </si>
  <si>
    <t>AUTOBUZE URBAN</t>
  </si>
  <si>
    <t>33b</t>
  </si>
  <si>
    <t>EXPRES 1</t>
  </si>
  <si>
    <t>EXPRES 2</t>
  </si>
  <si>
    <t>EXPRES 3+L3</t>
  </si>
  <si>
    <t>EXPRES 4</t>
  </si>
  <si>
    <t>EXPRES 4b</t>
  </si>
  <si>
    <t>EXPRES 6</t>
  </si>
  <si>
    <t>EXPRES 7</t>
  </si>
  <si>
    <t>EXPRES 8</t>
  </si>
  <si>
    <t>TOTAL AB U</t>
  </si>
  <si>
    <t>AUTOBUZE METROPOLITAN</t>
  </si>
  <si>
    <t>M35</t>
  </si>
  <si>
    <t>M22</t>
  </si>
  <si>
    <t>M29</t>
  </si>
  <si>
    <t>M44</t>
  </si>
  <si>
    <t>M30</t>
  </si>
  <si>
    <t>TOTAL AB U+M</t>
  </si>
  <si>
    <t>TOTAL M.T.</t>
  </si>
  <si>
    <t>Numărul mijloacelor de transport în comun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</si>
</sst>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 CE"/>
      <family val="1"/>
    </font>
    <font>
      <b/>
      <sz val="9"/>
      <name val="Arial"/>
      <family val="2"/>
    </font>
    <font>
      <b/>
      <i/>
      <sz val="9"/>
      <name val="Times New Roman CE"/>
      <family val="1"/>
    </font>
    <font>
      <b/>
      <i/>
      <u val="double"/>
      <sz val="18"/>
      <name val="Times New Roman CE"/>
      <family val="1"/>
    </font>
    <font>
      <sz val="10"/>
      <name val="Times New Roman CE"/>
      <family val="1"/>
    </font>
    <font>
      <b/>
      <i/>
      <u val="double"/>
      <sz val="20"/>
      <name val="Times New Roman CE"/>
      <family val="1"/>
    </font>
    <font>
      <b/>
      <i/>
      <sz val="10"/>
      <color indexed="10"/>
      <name val="Times New Roman CE"/>
      <family val="0"/>
    </font>
    <font>
      <b/>
      <i/>
      <sz val="12"/>
      <color indexed="10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9"/>
      <name val="Times New Roman CE"/>
      <family val="1"/>
    </font>
    <font>
      <i/>
      <sz val="14"/>
      <name val="Times New Roman CE"/>
      <family val="0"/>
    </font>
    <font>
      <sz val="18"/>
      <name val="Times New Roman CE"/>
      <family val="1"/>
    </font>
    <font>
      <b/>
      <sz val="8"/>
      <name val="Times New Roman C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ck"/>
      <right style="thin"/>
      <top/>
      <bottom style="thin"/>
    </border>
    <border>
      <left style="thick"/>
      <right style="medium"/>
      <top/>
      <bottom style="thin"/>
    </border>
    <border>
      <left style="medium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double"/>
      <bottom style="thick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ck"/>
      <right style="medium"/>
      <top style="double"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n"/>
      <top style="double"/>
      <bottom/>
    </border>
    <border>
      <left style="thick"/>
      <right style="thin"/>
      <top style="double"/>
      <bottom/>
    </border>
    <border>
      <left style="thick"/>
      <right style="medium"/>
      <top style="double"/>
      <bottom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thick"/>
      <right style="thin"/>
      <top style="thin"/>
      <bottom/>
    </border>
    <border>
      <left style="thick"/>
      <right style="medium"/>
      <top style="thin"/>
      <bottom/>
    </border>
    <border>
      <left style="medium"/>
      <right style="thin"/>
      <top style="medium"/>
      <bottom style="medium"/>
    </border>
    <border>
      <left style="thick"/>
      <right style="thin"/>
      <top style="medium"/>
      <bottom style="medium"/>
    </border>
    <border>
      <left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medium"/>
      <top style="thick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ck"/>
      <top style="double"/>
      <bottom style="thin"/>
    </border>
    <border>
      <left/>
      <right style="thin"/>
      <top style="double"/>
      <bottom>
        <color indexed="63"/>
      </bottom>
    </border>
    <border>
      <left style="medium"/>
      <right>
        <color indexed="63"/>
      </right>
      <top style="double"/>
      <bottom/>
    </border>
    <border>
      <left style="medium"/>
      <right style="medium"/>
      <top style="double"/>
      <bottom>
        <color indexed="63"/>
      </bottom>
    </border>
    <border>
      <left style="thick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ck"/>
      <top/>
      <bottom/>
    </border>
    <border>
      <left style="medium"/>
      <right style="thick"/>
      <top style="thin"/>
      <bottom style="double"/>
    </border>
    <border>
      <left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ck"/>
      <top/>
      <bottom style="thick"/>
    </border>
    <border>
      <left style="medium"/>
      <right>
        <color indexed="63"/>
      </right>
      <top style="double"/>
      <bottom style="thick"/>
    </border>
    <border>
      <left style="medium"/>
      <right style="medium"/>
      <top style="medium"/>
      <bottom style="thick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double"/>
      <bottom style="thin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/>
    </border>
    <border>
      <left style="thick"/>
      <right style="thick"/>
      <top/>
      <bottom style="thick"/>
    </border>
    <border>
      <left/>
      <right/>
      <top style="medium"/>
      <bottom/>
    </border>
    <border>
      <left/>
      <right/>
      <top/>
      <bottom style="thick"/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20" fontId="9" fillId="0" borderId="0" xfId="0" applyNumberFormat="1" applyFont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20" fontId="8" fillId="0" borderId="0" xfId="0" applyNumberFormat="1" applyFont="1" applyBorder="1" applyAlignment="1">
      <alignment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34" borderId="17" xfId="0" applyFont="1" applyFill="1" applyBorder="1" applyAlignment="1" applyProtection="1">
      <alignment horizontal="center" vertical="center"/>
      <protection locked="0"/>
    </xf>
    <xf numFmtId="0" fontId="15" fillId="34" borderId="18" xfId="0" applyFont="1" applyFill="1" applyBorder="1" applyAlignment="1" applyProtection="1">
      <alignment horizontal="center" vertical="center"/>
      <protection locked="0"/>
    </xf>
    <xf numFmtId="0" fontId="15" fillId="34" borderId="19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4" fillId="34" borderId="21" xfId="0" applyFont="1" applyFill="1" applyBorder="1" applyAlignment="1" applyProtection="1">
      <alignment horizontal="centerContinuous" vertical="center"/>
      <protection locked="0"/>
    </xf>
    <xf numFmtId="0" fontId="14" fillId="34" borderId="22" xfId="0" applyFont="1" applyFill="1" applyBorder="1" applyAlignment="1" applyProtection="1">
      <alignment horizontal="centerContinuous" vertical="center"/>
      <protection locked="0"/>
    </xf>
    <xf numFmtId="0" fontId="16" fillId="33" borderId="23" xfId="0" applyFont="1" applyFill="1" applyBorder="1" applyAlignment="1" applyProtection="1">
      <alignment horizontal="centerContinuous" vertical="center"/>
      <protection locked="0"/>
    </xf>
    <xf numFmtId="20" fontId="13" fillId="0" borderId="0" xfId="0" applyNumberFormat="1" applyFont="1" applyAlignment="1" applyProtection="1">
      <alignment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20" fontId="17" fillId="0" borderId="0" xfId="0" applyNumberFormat="1" applyFont="1" applyAlignment="1" applyProtection="1">
      <alignment vertical="center"/>
      <protection locked="0"/>
    </xf>
    <xf numFmtId="20" fontId="6" fillId="0" borderId="0" xfId="0" applyNumberFormat="1" applyFont="1" applyAlignment="1" applyProtection="1">
      <alignment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5" fillId="34" borderId="31" xfId="0" applyFont="1" applyFill="1" applyBorder="1" applyAlignment="1" applyProtection="1">
      <alignment horizontal="center" vertical="center"/>
      <protection locked="0"/>
    </xf>
    <xf numFmtId="0" fontId="15" fillId="34" borderId="32" xfId="0" applyFont="1" applyFill="1" applyBorder="1" applyAlignment="1" applyProtection="1">
      <alignment horizontal="center" vertical="center"/>
      <protection locked="0"/>
    </xf>
    <xf numFmtId="0" fontId="15" fillId="34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14" fillId="34" borderId="35" xfId="0" applyFont="1" applyFill="1" applyBorder="1" applyAlignment="1" applyProtection="1">
      <alignment horizontal="centerContinuous" vertical="center"/>
      <protection locked="0"/>
    </xf>
    <xf numFmtId="0" fontId="14" fillId="34" borderId="36" xfId="0" applyFont="1" applyFill="1" applyBorder="1" applyAlignment="1" applyProtection="1">
      <alignment horizontal="centerContinuous" vertical="center"/>
      <protection locked="0"/>
    </xf>
    <xf numFmtId="0" fontId="16" fillId="34" borderId="37" xfId="0" applyFont="1" applyFill="1" applyBorder="1" applyAlignment="1" applyProtection="1">
      <alignment horizontal="centerContinuous"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4" fillId="34" borderId="38" xfId="0" applyFont="1" applyFill="1" applyBorder="1" applyAlignment="1" applyProtection="1">
      <alignment horizontal="centerContinuous" vertical="center"/>
      <protection locked="0"/>
    </xf>
    <xf numFmtId="0" fontId="14" fillId="34" borderId="39" xfId="0" applyFont="1" applyFill="1" applyBorder="1" applyAlignment="1" applyProtection="1">
      <alignment horizontal="centerContinuous" vertical="center"/>
      <protection locked="0"/>
    </xf>
    <xf numFmtId="0" fontId="16" fillId="34" borderId="40" xfId="0" applyFont="1" applyFill="1" applyBorder="1" applyAlignment="1" applyProtection="1">
      <alignment horizontal="centerContinuous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5" fillId="34" borderId="54" xfId="0" applyFont="1" applyFill="1" applyBorder="1" applyAlignment="1" applyProtection="1">
      <alignment horizontal="center" vertical="center"/>
      <protection locked="0"/>
    </xf>
    <xf numFmtId="0" fontId="15" fillId="34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5" fillId="34" borderId="60" xfId="0" applyFont="1" applyFill="1" applyBorder="1" applyAlignment="1" applyProtection="1">
      <alignment horizontal="center" vertical="center"/>
      <protection locked="0"/>
    </xf>
    <xf numFmtId="0" fontId="15" fillId="34" borderId="61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horizontal="center" vertical="center"/>
      <protection locked="0"/>
    </xf>
    <xf numFmtId="0" fontId="15" fillId="34" borderId="63" xfId="0" applyFont="1" applyFill="1" applyBorder="1" applyAlignment="1" applyProtection="1">
      <alignment horizontal="center" vertical="center"/>
      <protection locked="0"/>
    </xf>
    <xf numFmtId="0" fontId="15" fillId="34" borderId="64" xfId="0" applyFont="1" applyFill="1" applyBorder="1" applyAlignment="1" applyProtection="1">
      <alignment horizontal="center" vertical="center"/>
      <protection locked="0"/>
    </xf>
    <xf numFmtId="0" fontId="15" fillId="34" borderId="6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34" borderId="35" xfId="0" applyFont="1" applyFill="1" applyBorder="1" applyAlignment="1" applyProtection="1">
      <alignment horizontal="center" vertical="center"/>
      <protection locked="0"/>
    </xf>
    <xf numFmtId="0" fontId="14" fillId="34" borderId="36" xfId="0" applyFont="1" applyFill="1" applyBorder="1" applyAlignment="1" applyProtection="1">
      <alignment horizontal="center" vertical="center"/>
      <protection locked="0"/>
    </xf>
    <xf numFmtId="0" fontId="14" fillId="34" borderId="3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34" borderId="66" xfId="0" applyFont="1" applyFill="1" applyBorder="1" applyAlignment="1" applyProtection="1">
      <alignment horizontal="center" vertical="center"/>
      <protection locked="0"/>
    </xf>
    <xf numFmtId="0" fontId="11" fillId="34" borderId="54" xfId="0" applyFont="1" applyFill="1" applyBorder="1" applyAlignment="1" applyProtection="1">
      <alignment horizontal="center" vertical="center"/>
      <protection locked="0"/>
    </xf>
    <xf numFmtId="0" fontId="11" fillId="34" borderId="67" xfId="0" applyFont="1" applyFill="1" applyBorder="1" applyAlignment="1" applyProtection="1">
      <alignment horizontal="center" vertical="center"/>
      <protection locked="0"/>
    </xf>
    <xf numFmtId="0" fontId="11" fillId="34" borderId="68" xfId="0" applyFont="1" applyFill="1" applyBorder="1" applyAlignment="1" applyProtection="1">
      <alignment horizontal="center" vertical="center"/>
      <protection locked="0"/>
    </xf>
    <xf numFmtId="0" fontId="11" fillId="34" borderId="69" xfId="0" applyFont="1" applyFill="1" applyBorder="1" applyAlignment="1" applyProtection="1">
      <alignment horizontal="center" vertical="center"/>
      <protection locked="0"/>
    </xf>
    <xf numFmtId="0" fontId="11" fillId="34" borderId="70" xfId="0" applyFont="1" applyFill="1" applyBorder="1" applyAlignment="1" applyProtection="1">
      <alignment horizontal="center" vertical="center"/>
      <protection locked="0"/>
    </xf>
    <xf numFmtId="0" fontId="12" fillId="33" borderId="71" xfId="0" applyFont="1" applyFill="1" applyBorder="1" applyAlignment="1" applyProtection="1">
      <alignment horizontal="center" vertical="center" wrapText="1"/>
      <protection locked="0"/>
    </xf>
    <xf numFmtId="0" fontId="12" fillId="33" borderId="7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="120" zoomScaleNormal="120" zoomScaleSheetLayoutView="120" zoomScalePageLayoutView="0" workbookViewId="0" topLeftCell="A10">
      <selection activeCell="B34" sqref="B34:E34"/>
    </sheetView>
  </sheetViews>
  <sheetFormatPr defaultColWidth="9.140625" defaultRowHeight="12.75"/>
  <cols>
    <col min="1" max="1" width="5.28125" style="5" customWidth="1"/>
    <col min="2" max="2" width="15.57421875" style="5" customWidth="1"/>
    <col min="3" max="4" width="27.140625" style="6" customWidth="1"/>
    <col min="5" max="5" width="16.57421875" style="5" customWidth="1"/>
    <col min="6" max="6" width="8.140625" style="5" customWidth="1"/>
    <col min="7" max="7" width="9.140625" style="5" customWidth="1"/>
    <col min="8" max="8" width="12.28125" style="5" bestFit="1" customWidth="1"/>
    <col min="9" max="16384" width="9.140625" style="5" customWidth="1"/>
  </cols>
  <sheetData>
    <row r="1" spans="2:6" s="1" customFormat="1" ht="12">
      <c r="B1" s="2"/>
      <c r="C1" s="3"/>
      <c r="D1" s="3"/>
      <c r="E1" s="4"/>
      <c r="F1" s="4"/>
    </row>
    <row r="2" spans="2:6" s="1" customFormat="1" ht="12">
      <c r="B2" s="2"/>
      <c r="C2" s="3"/>
      <c r="D2" s="3"/>
      <c r="E2" s="4"/>
      <c r="F2" s="4"/>
    </row>
    <row r="3" spans="1:6" ht="19.5" customHeight="1">
      <c r="A3" s="92" t="s">
        <v>32</v>
      </c>
      <c r="B3" s="92"/>
      <c r="C3" s="92"/>
      <c r="D3" s="92"/>
      <c r="E3" s="92"/>
      <c r="F3" s="92"/>
    </row>
    <row r="4" spans="1:6" ht="19.5" customHeight="1">
      <c r="A4" s="93" t="s">
        <v>0</v>
      </c>
      <c r="B4" s="93"/>
      <c r="C4" s="93"/>
      <c r="D4" s="93"/>
      <c r="E4" s="93"/>
      <c r="F4" s="93"/>
    </row>
    <row r="5" ht="19.5" customHeight="1" hidden="1"/>
    <row r="6" spans="3:7" ht="16.5" thickBot="1">
      <c r="C6" s="7"/>
      <c r="D6" s="7"/>
      <c r="E6" s="8"/>
      <c r="F6" s="9"/>
      <c r="G6" s="10"/>
    </row>
    <row r="7" spans="2:8" s="11" customFormat="1" ht="17.25" customHeight="1">
      <c r="B7" s="94" t="s">
        <v>1</v>
      </c>
      <c r="C7" s="96" t="s">
        <v>2</v>
      </c>
      <c r="D7" s="98" t="s">
        <v>3</v>
      </c>
      <c r="E7" s="100" t="s">
        <v>4</v>
      </c>
      <c r="F7" s="9"/>
      <c r="G7" s="5"/>
      <c r="H7" s="5"/>
    </row>
    <row r="8" spans="2:8" s="11" customFormat="1" ht="17.25" customHeight="1" thickBot="1">
      <c r="B8" s="95"/>
      <c r="C8" s="97"/>
      <c r="D8" s="99"/>
      <c r="E8" s="101"/>
      <c r="F8" s="9"/>
      <c r="G8" s="5"/>
      <c r="H8" s="5"/>
    </row>
    <row r="9" spans="2:8" s="12" customFormat="1" ht="14.25" customHeight="1" thickBot="1" thickTop="1">
      <c r="B9" s="89" t="s">
        <v>5</v>
      </c>
      <c r="C9" s="90"/>
      <c r="D9" s="90"/>
      <c r="E9" s="91"/>
      <c r="F9" s="9"/>
      <c r="G9" s="13"/>
      <c r="H9" s="13"/>
    </row>
    <row r="10" spans="2:8" s="12" customFormat="1" ht="14.25" customHeight="1" thickTop="1">
      <c r="B10" s="14">
        <v>1</v>
      </c>
      <c r="C10" s="15">
        <v>4</v>
      </c>
      <c r="D10" s="15">
        <v>5</v>
      </c>
      <c r="E10" s="16">
        <f>D10-C10</f>
        <v>1</v>
      </c>
      <c r="F10" s="9"/>
      <c r="G10" s="13"/>
      <c r="H10" s="13"/>
    </row>
    <row r="11" spans="2:8" s="11" customFormat="1" ht="14.25" customHeight="1">
      <c r="B11" s="17">
        <v>2</v>
      </c>
      <c r="C11" s="18">
        <v>4</v>
      </c>
      <c r="D11" s="18">
        <v>5</v>
      </c>
      <c r="E11" s="19">
        <f aca="true" t="shared" si="0" ref="E11:E18">D11-C11</f>
        <v>1</v>
      </c>
      <c r="F11" s="9"/>
      <c r="G11" s="5"/>
      <c r="H11" s="5"/>
    </row>
    <row r="12" spans="2:6" s="11" customFormat="1" ht="14.25" customHeight="1">
      <c r="B12" s="17">
        <v>4</v>
      </c>
      <c r="C12" s="18">
        <v>8</v>
      </c>
      <c r="D12" s="18">
        <v>9</v>
      </c>
      <c r="E12" s="19">
        <f t="shared" si="0"/>
        <v>1</v>
      </c>
      <c r="F12" s="9"/>
    </row>
    <row r="13" spans="2:6" s="11" customFormat="1" ht="14.25" customHeight="1">
      <c r="B13" s="17">
        <v>6</v>
      </c>
      <c r="C13" s="18">
        <v>2</v>
      </c>
      <c r="D13" s="18">
        <v>2</v>
      </c>
      <c r="E13" s="20">
        <f t="shared" si="0"/>
        <v>0</v>
      </c>
      <c r="F13" s="9"/>
    </row>
    <row r="14" spans="2:6" s="11" customFormat="1" ht="14.25" customHeight="1">
      <c r="B14" s="17">
        <v>7</v>
      </c>
      <c r="C14" s="18">
        <v>6</v>
      </c>
      <c r="D14" s="18">
        <v>7</v>
      </c>
      <c r="E14" s="19">
        <f t="shared" si="0"/>
        <v>1</v>
      </c>
      <c r="F14" s="9"/>
    </row>
    <row r="15" spans="2:6" s="11" customFormat="1" ht="14.25" customHeight="1">
      <c r="B15" s="17">
        <v>8</v>
      </c>
      <c r="C15" s="18">
        <v>5</v>
      </c>
      <c r="D15" s="18">
        <v>6</v>
      </c>
      <c r="E15" s="19">
        <f t="shared" si="0"/>
        <v>1</v>
      </c>
      <c r="F15" s="9"/>
    </row>
    <row r="16" spans="2:6" s="11" customFormat="1" ht="14.25" customHeight="1">
      <c r="B16" s="21">
        <v>9</v>
      </c>
      <c r="C16" s="18">
        <v>5</v>
      </c>
      <c r="D16" s="18">
        <v>6</v>
      </c>
      <c r="E16" s="19">
        <f t="shared" si="0"/>
        <v>1</v>
      </c>
      <c r="F16" s="9"/>
    </row>
    <row r="17" spans="2:6" s="11" customFormat="1" ht="14.25" customHeight="1" thickBot="1">
      <c r="B17" s="21">
        <v>10</v>
      </c>
      <c r="C17" s="18">
        <v>0</v>
      </c>
      <c r="D17" s="18">
        <v>0</v>
      </c>
      <c r="E17" s="20">
        <f t="shared" si="0"/>
        <v>0</v>
      </c>
      <c r="F17" s="9"/>
    </row>
    <row r="18" spans="2:6" s="11" customFormat="1" ht="14.25" customHeight="1" thickBot="1" thickTop="1">
      <c r="B18" s="22" t="s">
        <v>6</v>
      </c>
      <c r="C18" s="23">
        <v>34</v>
      </c>
      <c r="D18" s="24">
        <v>40</v>
      </c>
      <c r="E18" s="25">
        <f t="shared" si="0"/>
        <v>6</v>
      </c>
      <c r="F18" s="9"/>
    </row>
    <row r="19" spans="2:8" s="12" customFormat="1" ht="14.25" customHeight="1" thickBot="1" thickTop="1">
      <c r="B19" s="26" t="s">
        <v>7</v>
      </c>
      <c r="C19" s="27"/>
      <c r="D19" s="27"/>
      <c r="E19" s="28"/>
      <c r="F19" s="9"/>
      <c r="H19" s="29"/>
    </row>
    <row r="20" spans="2:8" s="33" customFormat="1" ht="14.25" customHeight="1" thickTop="1">
      <c r="B20" s="30">
        <v>11</v>
      </c>
      <c r="C20" s="31">
        <v>4</v>
      </c>
      <c r="D20" s="31">
        <v>5</v>
      </c>
      <c r="E20" s="32">
        <f aca="true" t="shared" si="1" ref="E20:E26">D20-C20</f>
        <v>1</v>
      </c>
      <c r="F20" s="9"/>
      <c r="H20" s="34"/>
    </row>
    <row r="21" spans="2:8" s="11" customFormat="1" ht="14.25" customHeight="1">
      <c r="B21" s="17">
        <v>14</v>
      </c>
      <c r="C21" s="18">
        <v>5</v>
      </c>
      <c r="D21" s="18">
        <v>6</v>
      </c>
      <c r="E21" s="19">
        <f t="shared" si="1"/>
        <v>1</v>
      </c>
      <c r="F21" s="9"/>
      <c r="H21" s="35"/>
    </row>
    <row r="22" spans="2:6" s="11" customFormat="1" ht="14.25" customHeight="1">
      <c r="B22" s="17">
        <v>15</v>
      </c>
      <c r="C22" s="18">
        <v>4</v>
      </c>
      <c r="D22" s="18">
        <v>6</v>
      </c>
      <c r="E22" s="19">
        <f t="shared" si="1"/>
        <v>2</v>
      </c>
      <c r="F22" s="9"/>
    </row>
    <row r="23" spans="2:6" s="11" customFormat="1" ht="14.25" customHeight="1">
      <c r="B23" s="36">
        <v>16</v>
      </c>
      <c r="C23" s="18">
        <v>4</v>
      </c>
      <c r="D23" s="18">
        <v>5</v>
      </c>
      <c r="E23" s="19">
        <f t="shared" si="1"/>
        <v>1</v>
      </c>
      <c r="F23" s="9"/>
    </row>
    <row r="24" spans="2:6" s="11" customFormat="1" ht="14.25" customHeight="1">
      <c r="B24" s="36">
        <v>17</v>
      </c>
      <c r="C24" s="18">
        <v>3</v>
      </c>
      <c r="D24" s="18">
        <v>4</v>
      </c>
      <c r="E24" s="19">
        <f t="shared" si="1"/>
        <v>1</v>
      </c>
      <c r="F24" s="9"/>
    </row>
    <row r="25" spans="2:6" s="11" customFormat="1" ht="14.25" customHeight="1" thickBot="1">
      <c r="B25" s="37">
        <v>18</v>
      </c>
      <c r="C25" s="38">
        <v>2</v>
      </c>
      <c r="D25" s="38">
        <v>3</v>
      </c>
      <c r="E25" s="39">
        <f t="shared" si="1"/>
        <v>1</v>
      </c>
      <c r="F25" s="9"/>
    </row>
    <row r="26" spans="2:6" s="11" customFormat="1" ht="14.25" customHeight="1" thickBot="1">
      <c r="B26" s="40" t="s">
        <v>8</v>
      </c>
      <c r="C26" s="41">
        <v>22</v>
      </c>
      <c r="D26" s="42">
        <v>29</v>
      </c>
      <c r="E26" s="43">
        <f t="shared" si="1"/>
        <v>7</v>
      </c>
      <c r="F26" s="9"/>
    </row>
    <row r="27" spans="2:7" s="11" customFormat="1" ht="14.25" customHeight="1" thickBot="1" thickTop="1">
      <c r="B27" s="44" t="s">
        <v>9</v>
      </c>
      <c r="C27" s="45"/>
      <c r="D27" s="45"/>
      <c r="E27" s="46"/>
      <c r="F27" s="9"/>
      <c r="G27" s="47"/>
    </row>
    <row r="28" spans="2:6" s="11" customFormat="1" ht="14.25" customHeight="1" thickTop="1">
      <c r="B28" s="37" t="s">
        <v>10</v>
      </c>
      <c r="C28" s="38">
        <v>3</v>
      </c>
      <c r="D28" s="38">
        <v>3</v>
      </c>
      <c r="E28" s="48">
        <f>D28-C28</f>
        <v>0</v>
      </c>
      <c r="F28" s="9"/>
    </row>
    <row r="29" spans="2:6" s="11" customFormat="1" ht="14.25" customHeight="1" thickBot="1">
      <c r="B29" s="37" t="s">
        <v>11</v>
      </c>
      <c r="C29" s="38">
        <v>3</v>
      </c>
      <c r="D29" s="38">
        <v>3</v>
      </c>
      <c r="E29" s="48">
        <f>D29-C29</f>
        <v>0</v>
      </c>
      <c r="F29" s="9"/>
    </row>
    <row r="30" spans="2:6" s="11" customFormat="1" ht="14.25" customHeight="1" thickBot="1">
      <c r="B30" s="40" t="s">
        <v>12</v>
      </c>
      <c r="C30" s="41">
        <f>SUM(C28:C29)+C26</f>
        <v>28</v>
      </c>
      <c r="D30" s="42">
        <f>SUM(D28:D29)+D26</f>
        <v>35</v>
      </c>
      <c r="E30" s="43">
        <f>D30-C30</f>
        <v>7</v>
      </c>
      <c r="F30" s="9"/>
    </row>
    <row r="31" spans="2:9" s="12" customFormat="1" ht="14.25" customHeight="1" thickBot="1">
      <c r="B31" s="49" t="s">
        <v>13</v>
      </c>
      <c r="C31" s="50"/>
      <c r="D31" s="50"/>
      <c r="E31" s="51"/>
      <c r="F31" s="9"/>
      <c r="I31" s="52"/>
    </row>
    <row r="32" spans="2:9" s="11" customFormat="1" ht="14.25" customHeight="1" thickTop="1">
      <c r="B32" s="53">
        <v>21</v>
      </c>
      <c r="C32" s="54">
        <v>1</v>
      </c>
      <c r="D32" s="55">
        <v>1</v>
      </c>
      <c r="E32" s="56">
        <f aca="true" t="shared" si="2" ref="E32:E57">D32-C32</f>
        <v>0</v>
      </c>
      <c r="F32" s="9"/>
      <c r="I32" s="52"/>
    </row>
    <row r="33" spans="2:8" s="33" customFormat="1" ht="14.25" customHeight="1">
      <c r="B33" s="17">
        <v>13</v>
      </c>
      <c r="C33" s="18">
        <v>1</v>
      </c>
      <c r="D33" s="57">
        <v>2</v>
      </c>
      <c r="E33" s="58">
        <f t="shared" si="2"/>
        <v>1</v>
      </c>
      <c r="F33" s="9"/>
      <c r="H33" s="34"/>
    </row>
    <row r="34" spans="2:6" s="11" customFormat="1" ht="14.25" customHeight="1">
      <c r="B34" s="59">
        <v>28</v>
      </c>
      <c r="C34" s="60">
        <v>1</v>
      </c>
      <c r="D34" s="61">
        <v>1</v>
      </c>
      <c r="E34" s="62">
        <f t="shared" si="2"/>
        <v>0</v>
      </c>
      <c r="F34" s="9"/>
    </row>
    <row r="35" spans="2:6" s="11" customFormat="1" ht="14.25" customHeight="1">
      <c r="B35" s="59">
        <v>32</v>
      </c>
      <c r="C35" s="60">
        <v>1</v>
      </c>
      <c r="D35" s="61">
        <v>1</v>
      </c>
      <c r="E35" s="62">
        <f t="shared" si="2"/>
        <v>0</v>
      </c>
      <c r="F35" s="9"/>
    </row>
    <row r="36" spans="2:6" s="11" customFormat="1" ht="14.25" customHeight="1">
      <c r="B36" s="36">
        <v>33</v>
      </c>
      <c r="C36" s="63">
        <v>6</v>
      </c>
      <c r="D36" s="64">
        <v>6</v>
      </c>
      <c r="E36" s="65">
        <f t="shared" si="2"/>
        <v>0</v>
      </c>
      <c r="F36" s="9"/>
    </row>
    <row r="37" spans="2:6" s="11" customFormat="1" ht="14.25" customHeight="1">
      <c r="B37" s="36" t="s">
        <v>14</v>
      </c>
      <c r="C37" s="63">
        <v>2</v>
      </c>
      <c r="D37" s="64">
        <v>2</v>
      </c>
      <c r="E37" s="65">
        <f t="shared" si="2"/>
        <v>0</v>
      </c>
      <c r="F37" s="9"/>
    </row>
    <row r="38" spans="2:6" s="11" customFormat="1" ht="14.25" customHeight="1">
      <c r="B38" s="36">
        <v>40</v>
      </c>
      <c r="C38" s="63">
        <v>3</v>
      </c>
      <c r="D38" s="64">
        <v>4</v>
      </c>
      <c r="E38" s="58">
        <f t="shared" si="2"/>
        <v>1</v>
      </c>
      <c r="F38" s="9"/>
    </row>
    <row r="39" spans="2:6" s="11" customFormat="1" ht="14.25" customHeight="1">
      <c r="B39" s="59">
        <v>46</v>
      </c>
      <c r="C39" s="60">
        <v>1</v>
      </c>
      <c r="D39" s="61">
        <v>1</v>
      </c>
      <c r="E39" s="62">
        <f t="shared" si="2"/>
        <v>0</v>
      </c>
      <c r="F39" s="9"/>
    </row>
    <row r="40" spans="2:6" s="11" customFormat="1" ht="14.25" customHeight="1">
      <c r="B40" s="59">
        <v>5</v>
      </c>
      <c r="C40" s="63">
        <v>3</v>
      </c>
      <c r="D40" s="64">
        <v>4</v>
      </c>
      <c r="E40" s="58">
        <f t="shared" si="2"/>
        <v>1</v>
      </c>
      <c r="F40" s="9"/>
    </row>
    <row r="41" spans="2:6" s="11" customFormat="1" ht="14.25" customHeight="1">
      <c r="B41" s="66" t="s">
        <v>15</v>
      </c>
      <c r="C41" s="63">
        <v>4</v>
      </c>
      <c r="D41" s="64">
        <v>5</v>
      </c>
      <c r="E41" s="58">
        <f t="shared" si="2"/>
        <v>1</v>
      </c>
      <c r="F41" s="9"/>
    </row>
    <row r="42" spans="2:6" s="11" customFormat="1" ht="14.25" customHeight="1">
      <c r="B42" s="67" t="s">
        <v>16</v>
      </c>
      <c r="C42" s="63">
        <v>4</v>
      </c>
      <c r="D42" s="64">
        <v>5</v>
      </c>
      <c r="E42" s="58">
        <f t="shared" si="2"/>
        <v>1</v>
      </c>
      <c r="F42" s="9"/>
    </row>
    <row r="43" spans="2:6" s="11" customFormat="1" ht="14.25" customHeight="1">
      <c r="B43" s="68" t="s">
        <v>17</v>
      </c>
      <c r="C43" s="63">
        <v>2</v>
      </c>
      <c r="D43" s="64">
        <v>3</v>
      </c>
      <c r="E43" s="58">
        <f t="shared" si="2"/>
        <v>1</v>
      </c>
      <c r="F43" s="9"/>
    </row>
    <row r="44" spans="2:6" s="11" customFormat="1" ht="14.25" customHeight="1">
      <c r="B44" s="36" t="s">
        <v>18</v>
      </c>
      <c r="C44" s="63">
        <v>1</v>
      </c>
      <c r="D44" s="64">
        <v>1</v>
      </c>
      <c r="E44" s="65">
        <f t="shared" si="2"/>
        <v>0</v>
      </c>
      <c r="F44" s="9"/>
    </row>
    <row r="45" spans="2:6" s="11" customFormat="1" ht="14.25" customHeight="1">
      <c r="B45" s="36" t="s">
        <v>19</v>
      </c>
      <c r="C45" s="63">
        <v>1</v>
      </c>
      <c r="D45" s="64">
        <v>1</v>
      </c>
      <c r="E45" s="65">
        <f t="shared" si="2"/>
        <v>0</v>
      </c>
      <c r="F45" s="9"/>
    </row>
    <row r="46" spans="2:6" s="11" customFormat="1" ht="14.25" customHeight="1">
      <c r="B46" s="36" t="s">
        <v>20</v>
      </c>
      <c r="C46" s="63">
        <v>1</v>
      </c>
      <c r="D46" s="64">
        <v>1</v>
      </c>
      <c r="E46" s="65">
        <f t="shared" si="2"/>
        <v>0</v>
      </c>
      <c r="F46" s="9"/>
    </row>
    <row r="47" spans="2:6" s="11" customFormat="1" ht="14.25" customHeight="1">
      <c r="B47" s="36" t="s">
        <v>21</v>
      </c>
      <c r="C47" s="63">
        <v>4</v>
      </c>
      <c r="D47" s="64">
        <v>6</v>
      </c>
      <c r="E47" s="58">
        <f t="shared" si="2"/>
        <v>2</v>
      </c>
      <c r="F47" s="9"/>
    </row>
    <row r="48" spans="2:6" s="11" customFormat="1" ht="14.25" customHeight="1" thickBot="1">
      <c r="B48" s="69" t="s">
        <v>22</v>
      </c>
      <c r="C48" s="70">
        <v>4</v>
      </c>
      <c r="D48" s="71">
        <v>5</v>
      </c>
      <c r="E48" s="72">
        <f t="shared" si="2"/>
        <v>1</v>
      </c>
      <c r="F48" s="9"/>
    </row>
    <row r="49" spans="2:6" s="11" customFormat="1" ht="14.25" customHeight="1" thickBot="1" thickTop="1">
      <c r="B49" s="73" t="s">
        <v>23</v>
      </c>
      <c r="C49" s="23">
        <v>40</v>
      </c>
      <c r="D49" s="74">
        <f>SUM(D40:D48,D32:D39)</f>
        <v>49</v>
      </c>
      <c r="E49" s="75">
        <f t="shared" si="2"/>
        <v>9</v>
      </c>
      <c r="F49" s="9"/>
    </row>
    <row r="50" spans="2:7" s="11" customFormat="1" ht="14.25" customHeight="1" thickBot="1" thickTop="1">
      <c r="B50" s="89" t="s">
        <v>24</v>
      </c>
      <c r="C50" s="90"/>
      <c r="D50" s="90"/>
      <c r="E50" s="91"/>
      <c r="F50" s="9"/>
      <c r="G50" s="47"/>
    </row>
    <row r="51" spans="2:7" s="11" customFormat="1" ht="14.25" customHeight="1" thickTop="1">
      <c r="B51" s="76" t="s">
        <v>25</v>
      </c>
      <c r="C51" s="77">
        <v>1</v>
      </c>
      <c r="D51" s="78">
        <v>1</v>
      </c>
      <c r="E51" s="79">
        <f t="shared" si="2"/>
        <v>0</v>
      </c>
      <c r="F51" s="9"/>
      <c r="G51" s="47"/>
    </row>
    <row r="52" spans="2:7" s="11" customFormat="1" ht="14.25" customHeight="1">
      <c r="B52" s="80" t="s">
        <v>26</v>
      </c>
      <c r="C52" s="63">
        <v>3</v>
      </c>
      <c r="D52" s="64">
        <v>3</v>
      </c>
      <c r="E52" s="65">
        <f t="shared" si="2"/>
        <v>0</v>
      </c>
      <c r="F52" s="9"/>
      <c r="G52" s="47"/>
    </row>
    <row r="53" spans="2:7" s="11" customFormat="1" ht="14.25" customHeight="1">
      <c r="B53" s="80" t="s">
        <v>27</v>
      </c>
      <c r="C53" s="63">
        <v>1</v>
      </c>
      <c r="D53" s="64">
        <v>1</v>
      </c>
      <c r="E53" s="65">
        <f t="shared" si="2"/>
        <v>0</v>
      </c>
      <c r="F53" s="9"/>
      <c r="G53" s="47"/>
    </row>
    <row r="54" spans="2:7" s="11" customFormat="1" ht="14.25" customHeight="1">
      <c r="B54" s="80" t="s">
        <v>28</v>
      </c>
      <c r="C54" s="63">
        <v>1</v>
      </c>
      <c r="D54" s="64">
        <v>1</v>
      </c>
      <c r="E54" s="65">
        <f t="shared" si="2"/>
        <v>0</v>
      </c>
      <c r="F54" s="9"/>
      <c r="G54" s="47"/>
    </row>
    <row r="55" spans="2:7" s="11" customFormat="1" ht="14.25" customHeight="1" thickBot="1">
      <c r="B55" s="81" t="s">
        <v>29</v>
      </c>
      <c r="C55" s="63">
        <v>1</v>
      </c>
      <c r="D55" s="64">
        <v>1</v>
      </c>
      <c r="E55" s="65">
        <f t="shared" si="2"/>
        <v>0</v>
      </c>
      <c r="F55" s="9"/>
      <c r="G55" s="47"/>
    </row>
    <row r="56" spans="2:7" s="11" customFormat="1" ht="14.25" customHeight="1" thickBot="1">
      <c r="B56" s="82" t="s">
        <v>30</v>
      </c>
      <c r="C56" s="41">
        <f>SUM(C32:C48,C51:C55)</f>
        <v>47</v>
      </c>
      <c r="D56" s="83">
        <f>SUM(D32:D48,D51:D55)</f>
        <v>56</v>
      </c>
      <c r="E56" s="84">
        <f t="shared" si="2"/>
        <v>9</v>
      </c>
      <c r="F56" s="9"/>
      <c r="G56" s="47"/>
    </row>
    <row r="57" spans="2:7" s="11" customFormat="1" ht="14.25" customHeight="1" thickBot="1">
      <c r="B57" s="85" t="s">
        <v>31</v>
      </c>
      <c r="C57" s="86">
        <f>C18+C30+C56</f>
        <v>109</v>
      </c>
      <c r="D57" s="87">
        <f>D18+D30+D56</f>
        <v>131</v>
      </c>
      <c r="E57" s="75">
        <f t="shared" si="2"/>
        <v>22</v>
      </c>
      <c r="F57" s="9"/>
      <c r="G57" s="47"/>
    </row>
    <row r="58" spans="1:7" s="11" customFormat="1" ht="14.25" customHeight="1">
      <c r="A58" s="9"/>
      <c r="B58" s="9"/>
      <c r="C58" s="9"/>
      <c r="D58" s="9"/>
      <c r="E58" s="9"/>
      <c r="F58" s="9"/>
      <c r="G58" s="47"/>
    </row>
    <row r="59" spans="4:6" ht="12.75">
      <c r="D59" s="88"/>
      <c r="F59" s="9"/>
    </row>
    <row r="63" spans="3:4" ht="12.75">
      <c r="C63" s="5"/>
      <c r="D63" s="5"/>
    </row>
  </sheetData>
  <sheetProtection/>
  <mergeCells count="8">
    <mergeCell ref="B9:E9"/>
    <mergeCell ref="B50:E50"/>
    <mergeCell ref="A3:F3"/>
    <mergeCell ref="A4:F4"/>
    <mergeCell ref="B7:B8"/>
    <mergeCell ref="C7:C8"/>
    <mergeCell ref="D7:D8"/>
    <mergeCell ref="E7:E8"/>
  </mergeCells>
  <printOptions horizontalCentered="1" verticalCentered="1"/>
  <pageMargins left="0.3937007874015748" right="0.1968503937007874" top="0" bottom="0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2018-09-07T10:51:59Z</cp:lastPrinted>
  <dcterms:created xsi:type="dcterms:W3CDTF">2018-09-07T10:25:19Z</dcterms:created>
  <dcterms:modified xsi:type="dcterms:W3CDTF">2018-09-07T10:52:29Z</dcterms:modified>
  <cp:category/>
  <cp:version/>
  <cp:contentType/>
  <cp:contentStatus/>
</cp:coreProperties>
</file>